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2 КАПРЕМОНТ\+ БЕСХОЗНЫЕ СЕТИ\ТЗ-676 (5 адресов)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36" i="1" l="1"/>
</calcChain>
</file>

<file path=xl/comments1.xml><?xml version="1.0" encoding="utf-8"?>
<comments xmlns="http://schemas.openxmlformats.org/spreadsheetml/2006/main">
  <authors>
    <author>&lt;&gt;</author>
  </authors>
  <commentList>
    <comment ref="A40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4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<sst xmlns="http://schemas.openxmlformats.org/spreadsheetml/2006/main" count="89" uniqueCount="72">
  <si>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</si>
  <si>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</si>
  <si>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</si>
  <si>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</si>
  <si>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</si>
  <si>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</si>
  <si>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</si>
  <si>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</si>
  <si>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</si>
  <si>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</si>
  <si>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</si>
  <si>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ЦЭК (инв. б/н)</t>
  </si>
  <si>
    <t>к Локальной смете № СКС-2021-С-3-</t>
  </si>
  <si>
    <t>ДВ № 78 от 15.07.2021</t>
  </si>
  <si>
    <t>Проверил:______________Е.Г. Зелих</t>
  </si>
  <si>
    <t>01.2.03.07-0023</t>
  </si>
  <si>
    <t>Эмульсия битумно-дорожная</t>
  </si>
  <si>
    <t>т</t>
  </si>
  <si>
    <t>01.3.01.07-0009</t>
  </si>
  <si>
    <t>Спирт этиловый ректификованный технический, сорт I</t>
  </si>
  <si>
    <t>кг</t>
  </si>
  <si>
    <t>01.3.05.09-0001</t>
  </si>
  <si>
    <t>Глицерин синтетический</t>
  </si>
  <si>
    <t>01.3.05.23-0181</t>
  </si>
  <si>
    <t>Стекло жидкое натриевое каустическое</t>
  </si>
  <si>
    <t>01.7.03.01-0001</t>
  </si>
  <si>
    <t>Вода</t>
  </si>
  <si>
    <t>м3</t>
  </si>
  <si>
    <t>01.7.03.01-0002</t>
  </si>
  <si>
    <t>Вода водопроводная</t>
  </si>
  <si>
    <t>01.7.16.04-0021</t>
  </si>
  <si>
    <t>Щиты опалубки металлические (опорная площадка под лебедку)</t>
  </si>
  <si>
    <t>01.7.17.06-0061</t>
  </si>
  <si>
    <t>Диск алмазный для твердых материалов, диаметр 350 мм</t>
  </si>
  <si>
    <t>шт</t>
  </si>
  <si>
    <t>02.2.05.04-1692</t>
  </si>
  <si>
    <t>Щебень М 600, фракция 10-20 мм, группа 2 (ТССЦ-408-0018, 1256,54 р.)</t>
  </si>
  <si>
    <t>02.2.05.04-1812</t>
  </si>
  <si>
    <t>Щебень М 600, фракция 40-80(70) мм, группа 2 (фракция 20-40 мм, ТССЦ-408-0019, 1185,34 р.)</t>
  </si>
  <si>
    <t>03.2.01.05-0003</t>
  </si>
  <si>
    <t>Шлакопортландцемент общестроительного и специального назначения М400 ШПЦ (ЦЕМ III 32,5)</t>
  </si>
  <si>
    <t>04.1.02.05-0003</t>
  </si>
  <si>
    <t>Смеси бетонные тяжелого бетона (БСТ), класс В7,5 (М100)</t>
  </si>
  <si>
    <t>04.3.01.09-0014</t>
  </si>
  <si>
    <t>Раствор готовый кладочный, цементный, М100</t>
  </si>
  <si>
    <t>04.3.01.12-0003</t>
  </si>
  <si>
    <t>Раствор кладочный, цементно-известковый, М50</t>
  </si>
  <si>
    <t>07.2.07.04-0015</t>
  </si>
  <si>
    <t>Конструкции сварные индивидуальные прочие, масса сборочной единицы от 0,501 до 1,0 т</t>
  </si>
  <si>
    <t>23.8.03.01-0033</t>
  </si>
  <si>
    <t>Заглушки стальные ПТ, номинальный диаметр до 600 мм</t>
  </si>
  <si>
    <t>24.2.06.05-0002</t>
  </si>
  <si>
    <t>Пневмозаглушка резинокордная, номинальный наружный диаметр до 600 мм</t>
  </si>
  <si>
    <t>ФССЦ-01.2.01.01-0001</t>
  </si>
  <si>
    <t>Битумы нефтяные дорожные жидкие МГ, СГ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</si>
  <si>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</si>
  <si>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</si>
  <si>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ФССЦ-04.2.01.01-0052</t>
  </si>
  <si>
    <t>Смеси асфальтобетонные плотные мелкозернистые тип В марка III (ТССЦ-410-0011, 3159,26 р.) (ФЕР27-06-020-01)</t>
  </si>
  <si>
    <t>ФССЦ-04.2.01.02-0004</t>
  </si>
  <si>
    <t>Смеси асфальтобетонные высокопористые крупнозернистые марка II( ФЕР27-06-020-06, ФЕР27-06-021-06)</t>
  </si>
  <si>
    <t>ФССЦ-06.1.01.05-0035</t>
  </si>
  <si>
    <t>Кирпич керамический одинарный, марка 100, размер 250х120х65 мм</t>
  </si>
  <si>
    <t>1000 шт</t>
  </si>
  <si>
    <t>ФССЦ-24.3.03.13-0284</t>
  </si>
  <si>
    <t>Трубы полиэтиленовые ПЭ100, SDR17, диаметр 160 мм</t>
  </si>
  <si>
    <t>м</t>
  </si>
  <si>
    <t>ИТОГО</t>
  </si>
  <si>
    <t>Составил:______________Рогозина Н.Ю.</t>
  </si>
  <si>
    <t>Капитальный ремонт линии канализационной хоз-фекальной внутриквартальной по адресу: И.Булкина, 79</t>
  </si>
  <si>
    <t>по состоянию на 2 кв. 2021г.</t>
  </si>
  <si>
    <t>Всего без НДС,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</si>
</sst>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6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1" xfId="0" quotePrefix="1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0" xfId="0" applyNumberFormat="1" applyFont="1"/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44"/>
  <sheetViews>
    <sheetView showGridLines="0" tabSelected="1" zoomScaleSheetLayoutView="75" workbookViewId="0">
      <selection activeCell="G12" sqref="G12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7" width="10.7109375" style="1" customWidth="1"/>
  </cols>
  <sheetData>
    <row r="1" spans="1:7" s="18" customFormat="1" x14ac:dyDescent="0.2">
      <c r="A1" s="27" t="s">
        <v>11</v>
      </c>
      <c r="B1" s="27"/>
      <c r="C1" s="27"/>
      <c r="D1" s="27"/>
      <c r="E1" s="27"/>
      <c r="F1" s="27"/>
      <c r="G1" s="27"/>
    </row>
    <row r="2" spans="1:7" s="18" customFormat="1" ht="11.25" x14ac:dyDescent="0.2">
      <c r="A2" s="28" t="s">
        <v>1</v>
      </c>
      <c r="B2" s="28"/>
      <c r="C2" s="28"/>
      <c r="D2" s="28"/>
      <c r="E2" s="28"/>
      <c r="F2" s="28"/>
      <c r="G2" s="28"/>
    </row>
    <row r="3" spans="1:7" s="18" customFormat="1" ht="15" x14ac:dyDescent="0.2">
      <c r="A3" s="20"/>
      <c r="B3" s="20"/>
      <c r="C3" s="20"/>
      <c r="D3" s="20"/>
      <c r="E3" s="20"/>
      <c r="F3" s="20"/>
      <c r="G3" s="20"/>
    </row>
    <row r="4" spans="1:7" s="18" customFormat="1" ht="15" x14ac:dyDescent="0.2">
      <c r="A4" s="33" t="s">
        <v>3</v>
      </c>
      <c r="B4" s="33"/>
      <c r="C4" s="33"/>
      <c r="D4" s="33"/>
      <c r="E4" s="33"/>
      <c r="F4" s="33"/>
      <c r="G4" s="33"/>
    </row>
    <row r="5" spans="1:7" s="18" customFormat="1" x14ac:dyDescent="0.2">
      <c r="A5" s="34" t="s">
        <v>12</v>
      </c>
      <c r="B5" s="34"/>
      <c r="C5" s="34"/>
      <c r="D5" s="34"/>
      <c r="E5" s="34"/>
      <c r="F5" s="34"/>
      <c r="G5" s="34"/>
    </row>
    <row r="6" spans="1:7" s="18" customFormat="1" ht="23.25" customHeight="1" x14ac:dyDescent="0.2">
      <c r="A6" s="24" t="s">
        <v>69</v>
      </c>
      <c r="B6" s="24"/>
      <c r="C6" s="24"/>
      <c r="D6" s="24"/>
      <c r="E6" s="24"/>
      <c r="F6" s="24"/>
      <c r="G6" s="24"/>
    </row>
    <row r="7" spans="1:7" s="18" customFormat="1" x14ac:dyDescent="0.2">
      <c r="A7" s="25" t="s">
        <v>70</v>
      </c>
      <c r="B7" s="25"/>
      <c r="C7" s="25"/>
      <c r="D7" s="25"/>
      <c r="E7" s="25"/>
      <c r="F7" s="25"/>
      <c r="G7" s="25"/>
    </row>
    <row r="8" spans="1:7" s="18" customFormat="1" x14ac:dyDescent="0.2">
      <c r="A8" s="18" t="s">
        <v>2</v>
      </c>
      <c r="C8" s="19" t="s">
        <v>13</v>
      </c>
      <c r="D8" s="21"/>
      <c r="E8" s="21"/>
      <c r="F8" s="21"/>
      <c r="G8" s="21"/>
    </row>
    <row r="9" spans="1:7" s="18" customFormat="1" ht="11.25" x14ac:dyDescent="0.2">
      <c r="D9" s="21"/>
      <c r="E9" s="21"/>
      <c r="F9" s="22"/>
      <c r="G9" s="22"/>
    </row>
    <row r="10" spans="1:7" s="16" customFormat="1" ht="56.25" customHeight="1" x14ac:dyDescent="0.15">
      <c r="A10" s="29" t="s">
        <v>4</v>
      </c>
      <c r="B10" s="31" t="s">
        <v>5</v>
      </c>
      <c r="C10" s="29" t="s">
        <v>0</v>
      </c>
      <c r="D10" s="29" t="s">
        <v>6</v>
      </c>
      <c r="E10" s="29" t="s">
        <v>7</v>
      </c>
      <c r="F10" s="23" t="s">
        <v>10</v>
      </c>
      <c r="G10" s="26" t="s">
        <v>71</v>
      </c>
    </row>
    <row r="11" spans="1:7" s="16" customFormat="1" ht="22.5" x14ac:dyDescent="0.15">
      <c r="A11" s="30"/>
      <c r="B11" s="32"/>
      <c r="C11" s="30"/>
      <c r="D11" s="30"/>
      <c r="E11" s="30"/>
      <c r="F11" s="10" t="s">
        <v>9</v>
      </c>
      <c r="G11" s="29"/>
    </row>
    <row r="12" spans="1:7" s="16" customFormat="1" x14ac:dyDescent="0.2">
      <c r="A12" s="35">
        <v>1</v>
      </c>
      <c r="B12" s="35" t="s">
        <v>8</v>
      </c>
      <c r="C12" s="35">
        <v>3</v>
      </c>
      <c r="D12" s="35">
        <v>4</v>
      </c>
      <c r="E12" s="35">
        <v>5</v>
      </c>
      <c r="F12" s="35">
        <v>6</v>
      </c>
      <c r="G12" s="35">
        <v>7</v>
      </c>
    </row>
    <row r="13" spans="1:7" s="6" customFormat="1" ht="22.5" x14ac:dyDescent="0.15">
      <c r="A13" s="36">
        <v>1</v>
      </c>
      <c r="B13" s="37" t="s">
        <v>15</v>
      </c>
      <c r="C13" s="36" t="s">
        <v>16</v>
      </c>
      <c r="D13" s="38" t="s">
        <v>17</v>
      </c>
      <c r="E13" s="39">
        <v>4.8000000000000001E-5</v>
      </c>
      <c r="F13" s="40">
        <v>16706.86</v>
      </c>
      <c r="G13" s="40">
        <v>0.81</v>
      </c>
    </row>
    <row r="14" spans="1:7" s="6" customFormat="1" ht="22.5" x14ac:dyDescent="0.15">
      <c r="A14" s="36">
        <v>2</v>
      </c>
      <c r="B14" s="37" t="s">
        <v>18</v>
      </c>
      <c r="C14" s="36" t="s">
        <v>19</v>
      </c>
      <c r="D14" s="38" t="s">
        <v>20</v>
      </c>
      <c r="E14" s="39">
        <v>0.48720000000000002</v>
      </c>
      <c r="F14" s="40">
        <v>144.16999999999999</v>
      </c>
      <c r="G14" s="40">
        <v>70.239999999999995</v>
      </c>
    </row>
    <row r="15" spans="1:7" s="6" customFormat="1" ht="22.5" x14ac:dyDescent="0.15">
      <c r="A15" s="36">
        <v>3</v>
      </c>
      <c r="B15" s="37" t="s">
        <v>21</v>
      </c>
      <c r="C15" s="36" t="s">
        <v>22</v>
      </c>
      <c r="D15" s="38" t="s">
        <v>17</v>
      </c>
      <c r="E15" s="39">
        <v>1.624E-3</v>
      </c>
      <c r="F15" s="40">
        <v>94388.92</v>
      </c>
      <c r="G15" s="40">
        <v>153.29</v>
      </c>
    </row>
    <row r="16" spans="1:7" s="6" customFormat="1" ht="22.5" x14ac:dyDescent="0.15">
      <c r="A16" s="36">
        <v>4</v>
      </c>
      <c r="B16" s="37" t="s">
        <v>23</v>
      </c>
      <c r="C16" s="36" t="s">
        <v>24</v>
      </c>
      <c r="D16" s="38" t="s">
        <v>17</v>
      </c>
      <c r="E16" s="39">
        <v>2.14E-3</v>
      </c>
      <c r="F16" s="40">
        <v>27166.59</v>
      </c>
      <c r="G16" s="40">
        <v>58.14</v>
      </c>
    </row>
    <row r="17" spans="1:7" s="6" customFormat="1" ht="22.5" x14ac:dyDescent="0.15">
      <c r="A17" s="36">
        <v>5</v>
      </c>
      <c r="B17" s="37" t="s">
        <v>25</v>
      </c>
      <c r="C17" s="36" t="s">
        <v>26</v>
      </c>
      <c r="D17" s="38" t="s">
        <v>27</v>
      </c>
      <c r="E17" s="39">
        <v>3.9342800000000002</v>
      </c>
      <c r="F17" s="40">
        <v>31.93</v>
      </c>
      <c r="G17" s="40">
        <v>125.62</v>
      </c>
    </row>
    <row r="18" spans="1:7" s="6" customFormat="1" ht="22.5" x14ac:dyDescent="0.15">
      <c r="A18" s="36">
        <v>6</v>
      </c>
      <c r="B18" s="37" t="s">
        <v>28</v>
      </c>
      <c r="C18" s="36" t="s">
        <v>29</v>
      </c>
      <c r="D18" s="38" t="s">
        <v>27</v>
      </c>
      <c r="E18" s="39">
        <v>0.17119999999999999</v>
      </c>
      <c r="F18" s="40">
        <v>29.23</v>
      </c>
      <c r="G18" s="40">
        <v>5.01</v>
      </c>
    </row>
    <row r="19" spans="1:7" s="6" customFormat="1" ht="22.5" x14ac:dyDescent="0.15">
      <c r="A19" s="36">
        <v>7</v>
      </c>
      <c r="B19" s="37" t="s">
        <v>30</v>
      </c>
      <c r="C19" s="36" t="s">
        <v>31</v>
      </c>
      <c r="D19" s="38" t="s">
        <v>17</v>
      </c>
      <c r="E19" s="39">
        <v>1.3339999999999999E-2</v>
      </c>
      <c r="F19" s="40">
        <v>53073.53</v>
      </c>
      <c r="G19" s="40">
        <v>708</v>
      </c>
    </row>
    <row r="20" spans="1:7" s="6" customFormat="1" ht="22.5" x14ac:dyDescent="0.15">
      <c r="A20" s="36">
        <v>8</v>
      </c>
      <c r="B20" s="37" t="s">
        <v>32</v>
      </c>
      <c r="C20" s="36" t="s">
        <v>33</v>
      </c>
      <c r="D20" s="38" t="s">
        <v>34</v>
      </c>
      <c r="E20" s="39">
        <v>6.2560000000000003E-3</v>
      </c>
      <c r="F20" s="40">
        <v>6248.53</v>
      </c>
      <c r="G20" s="40">
        <v>39.1</v>
      </c>
    </row>
    <row r="21" spans="1:7" s="6" customFormat="1" ht="22.5" x14ac:dyDescent="0.15">
      <c r="A21" s="36">
        <v>9</v>
      </c>
      <c r="B21" s="37" t="s">
        <v>35</v>
      </c>
      <c r="C21" s="36" t="s">
        <v>36</v>
      </c>
      <c r="D21" s="38" t="s">
        <v>27</v>
      </c>
      <c r="E21" s="39">
        <v>0.06</v>
      </c>
      <c r="F21" s="40">
        <v>1256.54</v>
      </c>
      <c r="G21" s="40">
        <v>75.39</v>
      </c>
    </row>
    <row r="22" spans="1:7" s="6" customFormat="1" ht="22.5" x14ac:dyDescent="0.15">
      <c r="A22" s="36">
        <v>10</v>
      </c>
      <c r="B22" s="37" t="s">
        <v>37</v>
      </c>
      <c r="C22" s="36" t="s">
        <v>38</v>
      </c>
      <c r="D22" s="38" t="s">
        <v>27</v>
      </c>
      <c r="E22" s="39">
        <v>1.008</v>
      </c>
      <c r="F22" s="40">
        <v>1185.3399999999999</v>
      </c>
      <c r="G22" s="40">
        <v>1194.83</v>
      </c>
    </row>
    <row r="23" spans="1:7" s="6" customFormat="1" ht="33.75" x14ac:dyDescent="0.15">
      <c r="A23" s="36">
        <v>11</v>
      </c>
      <c r="B23" s="37" t="s">
        <v>39</v>
      </c>
      <c r="C23" s="36" t="s">
        <v>40</v>
      </c>
      <c r="D23" s="38" t="s">
        <v>17</v>
      </c>
      <c r="E23" s="39">
        <v>2.14E-3</v>
      </c>
      <c r="F23" s="40">
        <v>3975.08</v>
      </c>
      <c r="G23" s="40">
        <v>8.51</v>
      </c>
    </row>
    <row r="24" spans="1:7" s="6" customFormat="1" ht="22.5" x14ac:dyDescent="0.15">
      <c r="A24" s="36">
        <v>12</v>
      </c>
      <c r="B24" s="37" t="s">
        <v>41</v>
      </c>
      <c r="C24" s="36" t="s">
        <v>42</v>
      </c>
      <c r="D24" s="38" t="s">
        <v>27</v>
      </c>
      <c r="E24" s="39">
        <v>0.29799999999999999</v>
      </c>
      <c r="F24" s="40">
        <v>2949.59</v>
      </c>
      <c r="G24" s="40">
        <v>878.98</v>
      </c>
    </row>
    <row r="25" spans="1:7" s="6" customFormat="1" ht="22.5" x14ac:dyDescent="0.15">
      <c r="A25" s="36">
        <v>13</v>
      </c>
      <c r="B25" s="37" t="s">
        <v>43</v>
      </c>
      <c r="C25" s="36" t="s">
        <v>44</v>
      </c>
      <c r="D25" s="38" t="s">
        <v>27</v>
      </c>
      <c r="E25" s="39">
        <v>5.8400000000000001E-2</v>
      </c>
      <c r="F25" s="40">
        <v>2799.97</v>
      </c>
      <c r="G25" s="40">
        <v>163.52000000000001</v>
      </c>
    </row>
    <row r="26" spans="1:7" s="6" customFormat="1" ht="22.5" x14ac:dyDescent="0.15">
      <c r="A26" s="36">
        <v>14</v>
      </c>
      <c r="B26" s="37" t="s">
        <v>45</v>
      </c>
      <c r="C26" s="36" t="s">
        <v>46</v>
      </c>
      <c r="D26" s="38" t="s">
        <v>27</v>
      </c>
      <c r="E26" s="39">
        <v>2.8799999999999999E-2</v>
      </c>
      <c r="F26" s="40">
        <v>2545.86</v>
      </c>
      <c r="G26" s="40">
        <v>73.319999999999993</v>
      </c>
    </row>
    <row r="27" spans="1:7" s="6" customFormat="1" ht="22.5" x14ac:dyDescent="0.15">
      <c r="A27" s="36">
        <v>15</v>
      </c>
      <c r="B27" s="37" t="s">
        <v>47</v>
      </c>
      <c r="C27" s="36" t="s">
        <v>48</v>
      </c>
      <c r="D27" s="38" t="s">
        <v>17</v>
      </c>
      <c r="E27" s="39">
        <v>3.3059999999999999E-2</v>
      </c>
      <c r="F27" s="40">
        <v>87141</v>
      </c>
      <c r="G27" s="40">
        <v>2880.88</v>
      </c>
    </row>
    <row r="28" spans="1:7" s="6" customFormat="1" ht="22.5" x14ac:dyDescent="0.15">
      <c r="A28" s="36">
        <v>16</v>
      </c>
      <c r="B28" s="37" t="s">
        <v>49</v>
      </c>
      <c r="C28" s="36" t="s">
        <v>50</v>
      </c>
      <c r="D28" s="38" t="s">
        <v>34</v>
      </c>
      <c r="E28" s="39">
        <v>0.23</v>
      </c>
      <c r="F28" s="40">
        <v>22717.919999999998</v>
      </c>
      <c r="G28" s="40">
        <v>5225.12</v>
      </c>
    </row>
    <row r="29" spans="1:7" s="6" customFormat="1" ht="22.5" x14ac:dyDescent="0.15">
      <c r="A29" s="36">
        <v>17</v>
      </c>
      <c r="B29" s="37" t="s">
        <v>51</v>
      </c>
      <c r="C29" s="36" t="s">
        <v>52</v>
      </c>
      <c r="D29" s="38" t="s">
        <v>34</v>
      </c>
      <c r="E29" s="39">
        <v>0.23</v>
      </c>
      <c r="F29" s="40">
        <v>30318.55</v>
      </c>
      <c r="G29" s="40">
        <v>6973.27</v>
      </c>
    </row>
    <row r="30" spans="1:7" s="6" customFormat="1" ht="33.75" x14ac:dyDescent="0.15">
      <c r="A30" s="36">
        <v>18</v>
      </c>
      <c r="B30" s="37" t="s">
        <v>53</v>
      </c>
      <c r="C30" s="36" t="s">
        <v>54</v>
      </c>
      <c r="D30" s="38" t="s">
        <v>17</v>
      </c>
      <c r="E30" s="39">
        <v>4.9439999999999996E-3</v>
      </c>
      <c r="F30" s="40">
        <v>17394.099999999999</v>
      </c>
      <c r="G30" s="40">
        <v>86</v>
      </c>
    </row>
    <row r="31" spans="1:7" s="6" customFormat="1" ht="33.75" x14ac:dyDescent="0.15">
      <c r="A31" s="36">
        <v>19</v>
      </c>
      <c r="B31" s="37" t="s">
        <v>55</v>
      </c>
      <c r="C31" s="36" t="s">
        <v>56</v>
      </c>
      <c r="D31" s="38" t="s">
        <v>27</v>
      </c>
      <c r="E31" s="39">
        <v>8.8989999999999991</v>
      </c>
      <c r="F31" s="40">
        <v>747.46</v>
      </c>
      <c r="G31" s="40">
        <v>6651.65</v>
      </c>
    </row>
    <row r="32" spans="1:7" s="6" customFormat="1" ht="33.75" x14ac:dyDescent="0.15">
      <c r="A32" s="36">
        <v>20</v>
      </c>
      <c r="B32" s="37" t="s">
        <v>57</v>
      </c>
      <c r="C32" s="36" t="s">
        <v>58</v>
      </c>
      <c r="D32" s="38" t="s">
        <v>17</v>
      </c>
      <c r="E32" s="39">
        <v>0.38640000000000002</v>
      </c>
      <c r="F32" s="40">
        <v>3159.26</v>
      </c>
      <c r="G32" s="40">
        <v>1220.74</v>
      </c>
    </row>
    <row r="33" spans="1:7" s="6" customFormat="1" ht="33.75" x14ac:dyDescent="0.15">
      <c r="A33" s="36">
        <v>21</v>
      </c>
      <c r="B33" s="37" t="s">
        <v>59</v>
      </c>
      <c r="C33" s="36" t="s">
        <v>60</v>
      </c>
      <c r="D33" s="38" t="s">
        <v>17</v>
      </c>
      <c r="E33" s="39">
        <v>0.55600000000000005</v>
      </c>
      <c r="F33" s="40">
        <v>2810.29</v>
      </c>
      <c r="G33" s="40">
        <v>1562.52</v>
      </c>
    </row>
    <row r="34" spans="1:7" s="6" customFormat="1" ht="33.75" x14ac:dyDescent="0.15">
      <c r="A34" s="36">
        <v>22</v>
      </c>
      <c r="B34" s="37" t="s">
        <v>61</v>
      </c>
      <c r="C34" s="36" t="s">
        <v>62</v>
      </c>
      <c r="D34" s="38" t="s">
        <v>63</v>
      </c>
      <c r="E34" s="39">
        <v>4.7039999999999998E-2</v>
      </c>
      <c r="F34" s="40">
        <v>9847.33</v>
      </c>
      <c r="G34" s="40">
        <v>463.22</v>
      </c>
    </row>
    <row r="35" spans="1:7" s="6" customFormat="1" ht="33.75" x14ac:dyDescent="0.15">
      <c r="A35" s="36">
        <v>23</v>
      </c>
      <c r="B35" s="37" t="s">
        <v>64</v>
      </c>
      <c r="C35" s="36" t="s">
        <v>65</v>
      </c>
      <c r="D35" s="38" t="s">
        <v>66</v>
      </c>
      <c r="E35" s="39">
        <v>60.9</v>
      </c>
      <c r="F35" s="40">
        <v>827.48</v>
      </c>
      <c r="G35" s="40">
        <v>50393.53</v>
      </c>
    </row>
    <row r="36" spans="1:7" s="45" customFormat="1" ht="11.25" x14ac:dyDescent="0.15">
      <c r="A36" s="41"/>
      <c r="B36" s="42"/>
      <c r="C36" s="43" t="s">
        <v>67</v>
      </c>
      <c r="D36" s="44"/>
      <c r="E36" s="44"/>
      <c r="F36" s="43"/>
      <c r="G36" s="43">
        <f>SUM($G$13:$G$35)</f>
        <v>79011.69</v>
      </c>
    </row>
    <row r="37" spans="1:7" s="6" customFormat="1" ht="11.25" x14ac:dyDescent="0.15">
      <c r="A37" s="11"/>
      <c r="B37" s="12"/>
      <c r="C37" s="11"/>
      <c r="D37" s="13"/>
      <c r="E37" s="17"/>
      <c r="F37" s="14"/>
      <c r="G37" s="14"/>
    </row>
    <row r="38" spans="1:7" s="6" customFormat="1" ht="11.25" x14ac:dyDescent="0.15">
      <c r="A38" s="11"/>
      <c r="B38" s="12"/>
      <c r="C38" s="11"/>
      <c r="D38" s="13"/>
      <c r="E38" s="13"/>
      <c r="F38" s="14"/>
      <c r="G38" s="14"/>
    </row>
    <row r="39" spans="1:7" s="6" customFormat="1" ht="11.25" x14ac:dyDescent="0.15">
      <c r="B39" s="7"/>
      <c r="D39" s="8"/>
      <c r="E39" s="8"/>
      <c r="F39" s="9"/>
      <c r="G39" s="9"/>
    </row>
    <row r="40" spans="1:7" s="6" customFormat="1" ht="11.25" x14ac:dyDescent="0.15">
      <c r="A40" s="15" t="s">
        <v>68</v>
      </c>
      <c r="B40" s="7"/>
      <c r="D40" s="8"/>
      <c r="E40" s="8"/>
      <c r="F40" s="9"/>
      <c r="G40" s="9"/>
    </row>
    <row r="41" spans="1:7" s="6" customFormat="1" ht="11.25" x14ac:dyDescent="0.15">
      <c r="B41" s="7"/>
      <c r="D41" s="8"/>
      <c r="E41" s="8"/>
      <c r="F41" s="9"/>
      <c r="G41" s="9"/>
    </row>
    <row r="42" spans="1:7" s="6" customFormat="1" ht="11.25" x14ac:dyDescent="0.15">
      <c r="A42" s="15" t="s">
        <v>14</v>
      </c>
      <c r="B42" s="7"/>
      <c r="D42" s="8"/>
      <c r="E42" s="8"/>
      <c r="F42" s="9"/>
      <c r="G42" s="9"/>
    </row>
    <row r="43" spans="1:7" x14ac:dyDescent="0.2">
      <c r="A43" s="4"/>
    </row>
    <row r="44" spans="1:7" x14ac:dyDescent="0.2">
      <c r="D44" s="4"/>
    </row>
  </sheetData>
  <mergeCells count="12"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2018-11-20T13:26:30Z</cp:lastPrinted>
  <dcterms:created xsi:type="dcterms:W3CDTF">2002-03-15T05:20:46Z</dcterms:created>
  <dcterms:modified xsi:type="dcterms:W3CDTF">2021-07-28T11:36:00Z</dcterms:modified>
</cp:coreProperties>
</file>